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penven\Documents\Z.PERSO\ACTIVITES CYNOPHILES\CCB\"/>
    </mc:Choice>
  </mc:AlternateContent>
  <xr:revisionPtr revIDLastSave="0" documentId="13_ncr:1_{4A1E857C-78E0-4336-B2F6-A116E3E239ED}" xr6:coauthVersionLast="47" xr6:coauthVersionMax="47" xr10:uidLastSave="{00000000-0000-0000-0000-000000000000}"/>
  <bookViews>
    <workbookView xWindow="-120" yWindow="-120" windowWidth="29040" windowHeight="15720" xr2:uid="{6B055707-9E01-45F3-9F08-3A8071E4E1C7}"/>
  </bookViews>
  <sheets>
    <sheet name="Feuil1" sheetId="1" r:id="rId1"/>
    <sheet name="Feuil2" sheetId="2" r:id="rId2"/>
  </sheets>
  <definedNames>
    <definedName name="_xlnm.Print_Area" localSheetId="0">Feuil1!$A$1:$G$16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 s="1"/>
  <c r="E7" i="2" s="1"/>
  <c r="E10" i="2" s="1"/>
  <c r="G17" i="2"/>
  <c r="F17" i="2"/>
  <c r="E17" i="2"/>
  <c r="D17" i="2"/>
  <c r="G10" i="2"/>
  <c r="D8" i="2"/>
  <c r="E8" i="2" s="1"/>
  <c r="F8" i="2" s="1"/>
  <c r="F10" i="2" s="1"/>
  <c r="G3" i="2"/>
  <c r="F3" i="2"/>
  <c r="E3" i="2"/>
  <c r="D3" i="2"/>
  <c r="D7" i="1"/>
  <c r="E7" i="1" s="1"/>
  <c r="G10" i="1" s="1"/>
  <c r="C10" i="1"/>
  <c r="G3" i="1"/>
  <c r="F3" i="1"/>
  <c r="E3" i="1"/>
  <c r="D8" i="1"/>
  <c r="E8" i="1" s="1"/>
  <c r="F8" i="1" s="1"/>
  <c r="C10" i="2" l="1"/>
  <c r="D10" i="2"/>
  <c r="F10" i="1"/>
  <c r="E10" i="1"/>
  <c r="D10" i="1"/>
</calcChain>
</file>

<file path=xl/sharedStrings.xml><?xml version="1.0" encoding="utf-8"?>
<sst xmlns="http://schemas.openxmlformats.org/spreadsheetml/2006/main" count="98" uniqueCount="45">
  <si>
    <t>CLUB</t>
  </si>
  <si>
    <t>1 CHIEN</t>
  </si>
  <si>
    <t>2 CHIENS</t>
  </si>
  <si>
    <t>3 CHIENS</t>
  </si>
  <si>
    <t>4 CHIENS</t>
  </si>
  <si>
    <t>5 CHIENS</t>
  </si>
  <si>
    <t>1 CONDUCTEUR</t>
  </si>
  <si>
    <t>TOTAL</t>
  </si>
  <si>
    <t>SANS CHIEN</t>
  </si>
  <si>
    <t>TERRAIN OU HEBERGE</t>
  </si>
  <si>
    <t>LICENCE + ASSURANCE + SCMCA</t>
  </si>
  <si>
    <t>STAGIAIRE</t>
  </si>
  <si>
    <t>ADHERENT DU CLUB  CANIN BRIGNOLAIS</t>
  </si>
  <si>
    <t>DROIT D'ENTREE + 12 LECONS</t>
  </si>
  <si>
    <t>Licence CNEAC 2024</t>
  </si>
  <si>
    <t>Licence 2ème conducteur CUN CBG 2024</t>
  </si>
  <si>
    <t>Licence HA 2024</t>
  </si>
  <si>
    <t>Adhésion individuelle SC MCA 2024</t>
  </si>
  <si>
    <t>Adhésion couple SC MCA 2024</t>
  </si>
  <si>
    <t>TARIFS POUR LES ADHERENTS QUI VIENNENT D'UN AUTRE DEPARTEMENT OU PAYS (Italie)</t>
  </si>
  <si>
    <t>Licence propriétaire ou conducteur CUN CBG 2024</t>
  </si>
  <si>
    <t xml:space="preserve">Licence auxiliaire </t>
  </si>
  <si>
    <t>Licences à prix coûtant + 30 €. Soit pour un HA : 22 + 55 + 30 = 107 €</t>
  </si>
  <si>
    <t>TARIFS 2025 CLUB CANIN BRIGNOLAIS</t>
  </si>
  <si>
    <t>DROIT D'ENTREE + 12 LECONS (valables 1 an)</t>
  </si>
  <si>
    <t>1 PROPRIETAIRE OU CONDUCTEUR</t>
  </si>
  <si>
    <t>LICENCE + ASSURANCE</t>
  </si>
  <si>
    <t>COMPETITEUR - MONITEUR - ENTRAINEUR - MEMBRE DU COMITE - VOLONTAIRE</t>
  </si>
  <si>
    <t xml:space="preserve"> + SC MCA INDIVIDUEL</t>
  </si>
  <si>
    <t>+ SC MCA COUPLE</t>
  </si>
  <si>
    <t xml:space="preserve"> + 2EME CONDUCTEUR SANS LICENCE (couple)</t>
  </si>
  <si>
    <t>+ LICENCE 2ème CONDUCTEUR</t>
  </si>
  <si>
    <t>+ LICENCE HOMME ASSISTANT</t>
  </si>
  <si>
    <t>+ 22 €</t>
  </si>
  <si>
    <t>+ 30 €</t>
  </si>
  <si>
    <t>+ 20 €</t>
  </si>
  <si>
    <t>+ 55 €</t>
  </si>
  <si>
    <t>+ ADHESION SC MCA COUPLE</t>
  </si>
  <si>
    <t>+ ADHESION SC MCA INDIVIDUEL</t>
  </si>
  <si>
    <t>+ 10 €</t>
  </si>
  <si>
    <t>Obligatoire pour les moniteurs, les entraîneurs, les compétiteurs et les membres du comité</t>
  </si>
  <si>
    <t>Règlement intégral entre le 1er octobre (ouverture de l'année N+1) et le 31 mars de l'année N</t>
  </si>
  <si>
    <t>STAGES : les 12 leçons sont à prendre dans les 12 mois suivant le droit d'entrée. Au-delà d'un an elles sont perdues.</t>
  </si>
  <si>
    <t>POUR LES NOUVEAUX ADHERENTS</t>
  </si>
  <si>
    <t>A partir du 1er avril on enlève un trimestre soit 42,50 € au 170 €,  à partir du 1er juin on enlève 2 trimestres au 170 €.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</si>
</sst>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5" xfId="0" applyBorder="1"/>
    <xf numFmtId="0" fontId="1" fillId="0" borderId="0" xfId="0" applyFont="1" applyAlignment="1">
      <alignment horizontal="center"/>
    </xf>
    <xf numFmtId="0" fontId="4" fillId="0" borderId="6" xfId="0" applyFont="1" applyBorder="1"/>
    <xf numFmtId="0" fontId="5" fillId="0" borderId="1" xfId="0" applyFont="1" applyBorder="1"/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lef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18FD-7F64-45BA-8BB1-C094C9CD01DF}">
  <sheetPr>
    <pageSetUpPr fitToPage="1"/>
  </sheetPr>
  <dimension ref="A1:I34"/>
  <sheetViews>
    <sheetView tabSelected="1" topLeftCell="A2" zoomScale="160" zoomScaleNormal="160" workbookViewId="0">
      <selection activeCell="G16" sqref="A1:G16"/>
    </sheetView>
  </sheetViews>
  <sheetFormatPr baseColWidth="10" defaultRowHeight="15" x14ac:dyDescent="0.25"/>
  <cols>
    <col min="1" max="1" width="40.140625" customWidth="1"/>
    <col min="2" max="2" width="11.28515625" customWidth="1"/>
  </cols>
  <sheetData>
    <row r="1" spans="1:9" ht="36.75" customHeight="1" x14ac:dyDescent="0.25">
      <c r="A1" s="31" t="s">
        <v>23</v>
      </c>
      <c r="B1" s="32"/>
      <c r="C1" s="32"/>
      <c r="D1" s="32"/>
      <c r="E1" s="32"/>
      <c r="F1" s="32"/>
      <c r="G1" s="33"/>
    </row>
    <row r="2" spans="1:9" ht="18.75" x14ac:dyDescent="0.3">
      <c r="A2" s="34" t="s">
        <v>11</v>
      </c>
      <c r="B2" s="35"/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</row>
    <row r="3" spans="1:9" s="11" customFormat="1" ht="15.75" x14ac:dyDescent="0.25">
      <c r="A3" s="36" t="s">
        <v>13</v>
      </c>
      <c r="B3" s="37"/>
      <c r="C3" s="10">
        <v>160</v>
      </c>
      <c r="D3" s="10">
        <v>320</v>
      </c>
      <c r="E3" s="10">
        <f>C3*3</f>
        <v>480</v>
      </c>
      <c r="F3" s="10">
        <f>C3*4</f>
        <v>640</v>
      </c>
      <c r="G3" s="10">
        <f>C3*5</f>
        <v>800</v>
      </c>
    </row>
    <row r="4" spans="1:9" x14ac:dyDescent="0.25">
      <c r="A4" s="8"/>
      <c r="B4" s="8"/>
      <c r="C4" s="8"/>
      <c r="D4" s="8"/>
      <c r="E4" s="8"/>
      <c r="F4" s="8"/>
      <c r="G4" s="8"/>
    </row>
    <row r="5" spans="1:9" ht="18.75" x14ac:dyDescent="0.3">
      <c r="A5" s="38" t="s">
        <v>12</v>
      </c>
      <c r="B5" s="38"/>
      <c r="C5" s="9"/>
      <c r="D5" s="9"/>
      <c r="E5" s="9"/>
      <c r="F5" s="9"/>
      <c r="G5" s="9"/>
    </row>
    <row r="6" spans="1:9" x14ac:dyDescent="0.25">
      <c r="A6" s="13" t="s">
        <v>6</v>
      </c>
      <c r="B6" s="13" t="s">
        <v>8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"/>
      <c r="I6" s="1"/>
    </row>
    <row r="7" spans="1:9" x14ac:dyDescent="0.25">
      <c r="A7" s="3" t="s">
        <v>10</v>
      </c>
      <c r="B7" s="3"/>
      <c r="C7" s="4">
        <v>40</v>
      </c>
      <c r="D7" s="4">
        <f>C7+30</f>
        <v>70</v>
      </c>
      <c r="E7" s="4">
        <f>D7+30</f>
        <v>100</v>
      </c>
      <c r="F7" s="4">
        <v>100</v>
      </c>
      <c r="G7" s="4">
        <v>100</v>
      </c>
    </row>
    <row r="8" spans="1:9" x14ac:dyDescent="0.25">
      <c r="A8" s="4" t="s">
        <v>9</v>
      </c>
      <c r="B8" s="4"/>
      <c r="C8" s="4">
        <v>80</v>
      </c>
      <c r="D8" s="4">
        <f>C8</f>
        <v>80</v>
      </c>
      <c r="E8" s="4">
        <f>D8+80</f>
        <v>160</v>
      </c>
      <c r="F8" s="4">
        <f>E8</f>
        <v>160</v>
      </c>
      <c r="G8" s="4">
        <v>160</v>
      </c>
    </row>
    <row r="9" spans="1:9" x14ac:dyDescent="0.25">
      <c r="A9" s="4" t="s">
        <v>0</v>
      </c>
      <c r="B9" s="4"/>
      <c r="C9" s="4">
        <v>50</v>
      </c>
      <c r="D9" s="4">
        <v>50</v>
      </c>
      <c r="E9" s="4">
        <v>50</v>
      </c>
      <c r="F9" s="4">
        <v>50</v>
      </c>
      <c r="G9" s="4">
        <v>50</v>
      </c>
    </row>
    <row r="10" spans="1:9" s="2" customFormat="1" x14ac:dyDescent="0.25">
      <c r="A10" s="6" t="s">
        <v>7</v>
      </c>
      <c r="B10" s="5">
        <v>105</v>
      </c>
      <c r="C10" s="5">
        <f>SUM(C7:C9)</f>
        <v>170</v>
      </c>
      <c r="D10" s="5">
        <f>SUM(D7:D9)</f>
        <v>200</v>
      </c>
      <c r="E10" s="5">
        <f>SUM(E7:E9)</f>
        <v>310</v>
      </c>
      <c r="F10" s="5">
        <f>SUM(F7:F9)</f>
        <v>310</v>
      </c>
      <c r="G10" s="5">
        <f>SUM(G7:G9)</f>
        <v>310</v>
      </c>
    </row>
    <row r="12" spans="1:9" x14ac:dyDescent="0.25">
      <c r="A12" s="30" t="s">
        <v>30</v>
      </c>
      <c r="B12" s="26" t="s">
        <v>39</v>
      </c>
      <c r="C12" s="26" t="s">
        <v>39</v>
      </c>
      <c r="D12" s="26" t="s">
        <v>39</v>
      </c>
      <c r="E12" s="26" t="s">
        <v>39</v>
      </c>
      <c r="F12" s="26" t="s">
        <v>39</v>
      </c>
      <c r="G12" s="26" t="s">
        <v>39</v>
      </c>
    </row>
    <row r="13" spans="1:9" x14ac:dyDescent="0.25">
      <c r="A13" s="29" t="s">
        <v>31</v>
      </c>
      <c r="B13" s="26" t="s">
        <v>35</v>
      </c>
      <c r="C13" s="26" t="s">
        <v>35</v>
      </c>
      <c r="D13" s="26" t="s">
        <v>35</v>
      </c>
      <c r="E13" s="26" t="s">
        <v>35</v>
      </c>
      <c r="F13" s="26" t="s">
        <v>35</v>
      </c>
      <c r="G13" s="26" t="s">
        <v>35</v>
      </c>
    </row>
    <row r="14" spans="1:9" x14ac:dyDescent="0.25">
      <c r="A14" s="29" t="s">
        <v>32</v>
      </c>
      <c r="B14" s="26" t="s">
        <v>36</v>
      </c>
      <c r="C14" s="26" t="s">
        <v>36</v>
      </c>
      <c r="D14" s="26" t="s">
        <v>36</v>
      </c>
      <c r="E14" s="26" t="s">
        <v>36</v>
      </c>
      <c r="F14" s="26" t="s">
        <v>36</v>
      </c>
      <c r="G14" s="26" t="s">
        <v>36</v>
      </c>
    </row>
    <row r="15" spans="1:9" x14ac:dyDescent="0.25">
      <c r="A15" s="29" t="s">
        <v>38</v>
      </c>
      <c r="B15" s="27" t="s">
        <v>33</v>
      </c>
      <c r="C15" s="27" t="s">
        <v>33</v>
      </c>
      <c r="D15" s="27" t="s">
        <v>33</v>
      </c>
      <c r="E15" s="27" t="s">
        <v>33</v>
      </c>
      <c r="F15" s="27" t="s">
        <v>33</v>
      </c>
      <c r="G15" s="27" t="s">
        <v>33</v>
      </c>
    </row>
    <row r="16" spans="1:9" x14ac:dyDescent="0.25">
      <c r="A16" s="29" t="s">
        <v>37</v>
      </c>
      <c r="B16" s="27" t="s">
        <v>34</v>
      </c>
      <c r="C16" s="27" t="s">
        <v>34</v>
      </c>
      <c r="D16" s="27" t="s">
        <v>34</v>
      </c>
      <c r="E16" s="27" t="s">
        <v>34</v>
      </c>
      <c r="F16" s="27" t="s">
        <v>34</v>
      </c>
      <c r="G16" s="27" t="s">
        <v>34</v>
      </c>
    </row>
    <row r="17" spans="1:7" x14ac:dyDescent="0.25">
      <c r="A17" s="25"/>
      <c r="B17" s="28"/>
      <c r="C17" s="28"/>
      <c r="D17" s="28"/>
      <c r="E17" s="28"/>
      <c r="F17" s="28"/>
      <c r="G17" s="28"/>
    </row>
    <row r="18" spans="1:7" x14ac:dyDescent="0.25">
      <c r="A18" s="25"/>
      <c r="B18" s="28"/>
      <c r="C18" s="28"/>
      <c r="D18" s="28"/>
      <c r="E18" s="28"/>
      <c r="F18" s="28"/>
      <c r="G18" s="28"/>
    </row>
    <row r="19" spans="1:7" hidden="1" x14ac:dyDescent="0.25">
      <c r="A19" t="s">
        <v>20</v>
      </c>
      <c r="B19">
        <v>22</v>
      </c>
    </row>
    <row r="20" spans="1:7" hidden="1" x14ac:dyDescent="0.25">
      <c r="A20" t="s">
        <v>15</v>
      </c>
      <c r="B20">
        <v>12</v>
      </c>
    </row>
    <row r="21" spans="1:7" hidden="1" x14ac:dyDescent="0.25">
      <c r="A21" t="s">
        <v>16</v>
      </c>
      <c r="B21">
        <v>55</v>
      </c>
    </row>
    <row r="22" spans="1:7" hidden="1" x14ac:dyDescent="0.25">
      <c r="A22" t="s">
        <v>21</v>
      </c>
      <c r="B22">
        <v>10</v>
      </c>
    </row>
    <row r="23" spans="1:7" hidden="1" x14ac:dyDescent="0.25">
      <c r="A23" t="s">
        <v>14</v>
      </c>
      <c r="B23">
        <v>19</v>
      </c>
    </row>
    <row r="24" spans="1:7" hidden="1" x14ac:dyDescent="0.25">
      <c r="A24" t="s">
        <v>17</v>
      </c>
      <c r="B24">
        <v>22</v>
      </c>
      <c r="C24" t="s">
        <v>40</v>
      </c>
    </row>
    <row r="25" spans="1:7" hidden="1" x14ac:dyDescent="0.25">
      <c r="A25" t="s">
        <v>18</v>
      </c>
      <c r="B25">
        <v>30</v>
      </c>
      <c r="C25" t="s">
        <v>40</v>
      </c>
    </row>
    <row r="26" spans="1:7" hidden="1" x14ac:dyDescent="0.25"/>
    <row r="27" spans="1:7" hidden="1" x14ac:dyDescent="0.25"/>
    <row r="28" spans="1:7" x14ac:dyDescent="0.25">
      <c r="A28" t="s">
        <v>43</v>
      </c>
    </row>
    <row r="29" spans="1:7" x14ac:dyDescent="0.25">
      <c r="A29" t="s">
        <v>41</v>
      </c>
    </row>
    <row r="30" spans="1:7" x14ac:dyDescent="0.25">
      <c r="A30" t="s">
        <v>44</v>
      </c>
    </row>
    <row r="31" spans="1:7" x14ac:dyDescent="0.25">
      <c r="A31" t="s">
        <v>42</v>
      </c>
    </row>
    <row r="32" spans="1:7" ht="16.5" customHeight="1" x14ac:dyDescent="0.25"/>
    <row r="33" spans="1:1" hidden="1" x14ac:dyDescent="0.25">
      <c r="A33" t="s">
        <v>19</v>
      </c>
    </row>
    <row r="34" spans="1:1" hidden="1" x14ac:dyDescent="0.25">
      <c r="A34" t="s">
        <v>22</v>
      </c>
    </row>
  </sheetData>
  <mergeCells count="4">
    <mergeCell ref="A1:G1"/>
    <mergeCell ref="A2:B2"/>
    <mergeCell ref="A3:B3"/>
    <mergeCell ref="A5:B5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06E2-5336-4C55-873D-FD1C779255FF}">
  <sheetPr>
    <pageSetUpPr fitToPage="1"/>
  </sheetPr>
  <dimension ref="A1:G19"/>
  <sheetViews>
    <sheetView topLeftCell="A2" workbookViewId="0">
      <selection activeCell="A12" sqref="A12:G13"/>
    </sheetView>
  </sheetViews>
  <sheetFormatPr baseColWidth="10" defaultRowHeight="15" x14ac:dyDescent="0.25"/>
  <cols>
    <col min="1" max="1" width="40" bestFit="1" customWidth="1"/>
    <col min="2" max="2" width="11.5703125" bestFit="1" customWidth="1"/>
  </cols>
  <sheetData>
    <row r="1" spans="1:7" s="17" customFormat="1" ht="31.5" customHeight="1" x14ac:dyDescent="0.25">
      <c r="A1" s="31" t="s">
        <v>23</v>
      </c>
      <c r="B1" s="32"/>
      <c r="C1" s="32"/>
      <c r="D1" s="32"/>
      <c r="E1" s="32"/>
      <c r="F1" s="32"/>
      <c r="G1" s="33"/>
    </row>
    <row r="2" spans="1:7" s="17" customFormat="1" ht="31.5" customHeight="1" x14ac:dyDescent="0.25">
      <c r="A2" s="39" t="s">
        <v>11</v>
      </c>
      <c r="B2" s="40"/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</row>
    <row r="3" spans="1:7" s="17" customFormat="1" ht="31.5" customHeight="1" x14ac:dyDescent="0.25">
      <c r="A3" s="41" t="s">
        <v>24</v>
      </c>
      <c r="B3" s="42"/>
      <c r="C3" s="18">
        <v>160</v>
      </c>
      <c r="D3" s="18">
        <f>C3*2</f>
        <v>320</v>
      </c>
      <c r="E3" s="18">
        <f>C3*3</f>
        <v>480</v>
      </c>
      <c r="F3" s="18">
        <f>C3*4</f>
        <v>640</v>
      </c>
      <c r="G3" s="18">
        <f>C3*5</f>
        <v>800</v>
      </c>
    </row>
    <row r="4" spans="1:7" s="17" customFormat="1" ht="31.5" customHeight="1" x14ac:dyDescent="0.25">
      <c r="A4" s="15"/>
      <c r="B4" s="15"/>
      <c r="C4" s="15"/>
      <c r="D4" s="15"/>
      <c r="E4" s="15"/>
      <c r="F4" s="15"/>
      <c r="G4" s="15"/>
    </row>
    <row r="5" spans="1:7" s="17" customFormat="1" ht="31.5" customHeight="1" x14ac:dyDescent="0.25">
      <c r="A5" s="43" t="s">
        <v>12</v>
      </c>
      <c r="B5" s="43"/>
      <c r="C5" s="19"/>
      <c r="D5" s="19"/>
      <c r="E5" s="19"/>
      <c r="F5" s="19"/>
      <c r="G5" s="19"/>
    </row>
    <row r="6" spans="1:7" s="17" customFormat="1" ht="31.5" customHeight="1" x14ac:dyDescent="0.25">
      <c r="A6" s="16" t="s">
        <v>25</v>
      </c>
      <c r="B6" s="16" t="s">
        <v>8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</row>
    <row r="7" spans="1:7" s="17" customFormat="1" ht="31.5" customHeight="1" x14ac:dyDescent="0.25">
      <c r="A7" s="20" t="s">
        <v>26</v>
      </c>
      <c r="B7" s="20"/>
      <c r="C7" s="21">
        <f>22+18</f>
        <v>40</v>
      </c>
      <c r="D7" s="21">
        <f>C7+30</f>
        <v>70</v>
      </c>
      <c r="E7" s="21">
        <f>D7+30</f>
        <v>100</v>
      </c>
      <c r="F7" s="21">
        <v>100</v>
      </c>
      <c r="G7" s="21">
        <v>100</v>
      </c>
    </row>
    <row r="8" spans="1:7" s="17" customFormat="1" ht="31.5" customHeight="1" x14ac:dyDescent="0.25">
      <c r="A8" s="21" t="s">
        <v>9</v>
      </c>
      <c r="B8" s="21"/>
      <c r="C8" s="21">
        <v>80</v>
      </c>
      <c r="D8" s="21">
        <f>C8</f>
        <v>80</v>
      </c>
      <c r="E8" s="21">
        <f>D8+80</f>
        <v>160</v>
      </c>
      <c r="F8" s="21">
        <f>E8</f>
        <v>160</v>
      </c>
      <c r="G8" s="21">
        <v>160</v>
      </c>
    </row>
    <row r="9" spans="1:7" s="17" customFormat="1" ht="31.5" customHeight="1" x14ac:dyDescent="0.25">
      <c r="A9" s="21" t="s">
        <v>0</v>
      </c>
      <c r="B9" s="21"/>
      <c r="C9" s="21">
        <v>50</v>
      </c>
      <c r="D9" s="21">
        <v>50</v>
      </c>
      <c r="E9" s="21">
        <v>50</v>
      </c>
      <c r="F9" s="21">
        <v>50</v>
      </c>
      <c r="G9" s="21">
        <v>50</v>
      </c>
    </row>
    <row r="10" spans="1:7" s="23" customFormat="1" ht="31.5" customHeight="1" x14ac:dyDescent="0.25">
      <c r="A10" s="18" t="s">
        <v>7</v>
      </c>
      <c r="B10" s="18">
        <v>105</v>
      </c>
      <c r="C10" s="18">
        <f>SUM(C7:C9)</f>
        <v>170</v>
      </c>
      <c r="D10" s="18">
        <f>SUM(D7:D9)</f>
        <v>200</v>
      </c>
      <c r="E10" s="18">
        <f>SUM(E7:E9)</f>
        <v>310</v>
      </c>
      <c r="F10" s="18">
        <f>SUM(F7:F9)</f>
        <v>310</v>
      </c>
      <c r="G10" s="18">
        <f>SUM(G7:G9)</f>
        <v>310</v>
      </c>
    </row>
    <row r="11" spans="1:7" s="17" customFormat="1" ht="31.5" customHeight="1" x14ac:dyDescent="0.25">
      <c r="A11" s="22" t="s">
        <v>27</v>
      </c>
      <c r="B11" s="15"/>
      <c r="C11" s="15"/>
      <c r="D11" s="15"/>
      <c r="E11" s="15"/>
      <c r="F11" s="15"/>
      <c r="G11" s="15"/>
    </row>
    <row r="12" spans="1:7" s="17" customFormat="1" ht="31.5" customHeight="1" x14ac:dyDescent="0.25">
      <c r="A12" s="21" t="s">
        <v>28</v>
      </c>
      <c r="B12" s="24" t="s">
        <v>33</v>
      </c>
      <c r="C12" s="24">
        <v>22</v>
      </c>
      <c r="D12" s="24">
        <v>22</v>
      </c>
      <c r="E12" s="24">
        <v>22</v>
      </c>
      <c r="F12" s="24">
        <v>22</v>
      </c>
      <c r="G12" s="24">
        <v>22</v>
      </c>
    </row>
    <row r="13" spans="1:7" s="17" customFormat="1" ht="31.5" customHeight="1" x14ac:dyDescent="0.25">
      <c r="A13" s="24" t="s">
        <v>29</v>
      </c>
      <c r="B13" s="24" t="s">
        <v>34</v>
      </c>
      <c r="C13" s="24">
        <v>30</v>
      </c>
      <c r="D13" s="24">
        <v>30</v>
      </c>
      <c r="E13" s="24">
        <v>30</v>
      </c>
      <c r="F13" s="24">
        <v>30</v>
      </c>
      <c r="G13" s="24">
        <v>30</v>
      </c>
    </row>
    <row r="14" spans="1:7" s="17" customFormat="1" ht="31.5" customHeight="1" x14ac:dyDescent="0.25">
      <c r="B14" s="25"/>
      <c r="C14" s="25"/>
      <c r="D14" s="25"/>
      <c r="E14" s="25"/>
      <c r="F14" s="25"/>
      <c r="G14" s="25"/>
    </row>
    <row r="15" spans="1:7" s="17" customFormat="1" ht="31.5" customHeight="1" x14ac:dyDescent="0.25">
      <c r="A15" s="21" t="s">
        <v>30</v>
      </c>
      <c r="B15" s="24">
        <v>10</v>
      </c>
      <c r="C15" s="24">
        <v>10</v>
      </c>
      <c r="D15" s="24">
        <v>10</v>
      </c>
      <c r="E15" s="24">
        <v>10</v>
      </c>
      <c r="F15" s="24">
        <v>10</v>
      </c>
      <c r="G15" s="24">
        <v>10</v>
      </c>
    </row>
    <row r="16" spans="1:7" s="17" customFormat="1" ht="31.5" customHeight="1" x14ac:dyDescent="0.25">
      <c r="B16" s="25"/>
      <c r="C16" s="25"/>
      <c r="D16" s="25"/>
      <c r="E16" s="25"/>
      <c r="F16" s="25"/>
      <c r="G16" s="25"/>
    </row>
    <row r="17" spans="1:7" s="17" customFormat="1" ht="31.5" customHeight="1" x14ac:dyDescent="0.25">
      <c r="A17" s="24" t="s">
        <v>31</v>
      </c>
      <c r="B17" s="24">
        <v>20</v>
      </c>
      <c r="C17" s="24">
        <v>20</v>
      </c>
      <c r="D17" s="24">
        <f t="shared" ref="D17:G17" si="0">12+8</f>
        <v>20</v>
      </c>
      <c r="E17" s="24">
        <f t="shared" si="0"/>
        <v>20</v>
      </c>
      <c r="F17" s="24">
        <f t="shared" si="0"/>
        <v>20</v>
      </c>
      <c r="G17" s="24">
        <f t="shared" si="0"/>
        <v>20</v>
      </c>
    </row>
    <row r="18" spans="1:7" s="17" customFormat="1" ht="31.5" customHeight="1" x14ac:dyDescent="0.25">
      <c r="A18" s="24" t="s">
        <v>32</v>
      </c>
      <c r="B18" s="24">
        <v>55</v>
      </c>
      <c r="C18" s="24">
        <v>55</v>
      </c>
      <c r="D18" s="24">
        <v>55</v>
      </c>
      <c r="E18" s="24">
        <v>55</v>
      </c>
      <c r="F18" s="24">
        <v>55</v>
      </c>
      <c r="G18" s="24">
        <v>55</v>
      </c>
    </row>
    <row r="19" spans="1:7" x14ac:dyDescent="0.25">
      <c r="A19" s="7"/>
      <c r="B19" s="7"/>
      <c r="C19" s="7"/>
    </row>
  </sheetData>
  <mergeCells count="4">
    <mergeCell ref="A1:G1"/>
    <mergeCell ref="A2:B2"/>
    <mergeCell ref="A3:B3"/>
    <mergeCell ref="A5:B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PENVEN</dc:creator>
  <cp:lastModifiedBy>Pascale PENVEN</cp:lastModifiedBy>
  <cp:lastPrinted>2024-07-25T14:44:36Z</cp:lastPrinted>
  <dcterms:created xsi:type="dcterms:W3CDTF">2021-08-02T13:46:43Z</dcterms:created>
  <dcterms:modified xsi:type="dcterms:W3CDTF">2024-09-26T18:08:00Z</dcterms:modified>
</cp:coreProperties>
</file>